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38" i="1"/>
  <c r="H51" i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<sst xmlns="http://schemas.openxmlformats.org/spreadsheetml/2006/main" count="63" uniqueCount="35">
  <si>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</si>
  <si>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</si>
  <si>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</si>
  <si>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</si>
  <si>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</si>
  <si>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</si>
  <si>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</si>
  <si>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</si>
  <si>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</si>
  <si>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</si>
  <si>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</si>
  <si>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</si>
  <si>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</si>
  <si>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</si>
  <si>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</si>
  <si>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</si>
  <si>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</si>
  <si>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</si>
  <si>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</si>
  <si>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</si>
  <si>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</si>
  <si>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</si>
  <si>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</si>
  <si>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</si>
  <si>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</si>
  <si>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</si>
  <si>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</si>
  <si>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</si>
  <si>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</si>
  <si>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</si>
  <si>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</si>
  <si>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</si>
  <si>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19.09.2025 </t>
  </si>
  <si>
    <t>Primljena i neutrošena participacija od 19.09.2025</t>
  </si>
  <si>
    <t>Dana 19.09.2025.godine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</si>
</sst>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I30" sqref="I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45919</v>
      </c>
      <c r="H12" s="12">
        <v>1694404.39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45919</v>
      </c>
      <c r="H13" s="1">
        <f>H14+H31-H39-H55</f>
        <v>546070.75999999966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45919</v>
      </c>
      <c r="H14" s="2">
        <f>SUM(H15:H30)</f>
        <v>436185.4099999998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</f>
        <v>399176.99999999988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+3850-10196.07+700+8650+3600-31631.53</f>
        <v>37008.409999999945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45919</v>
      </c>
      <c r="H31" s="2">
        <f>H32+H33+H34+H35+H37+H38+H36</f>
        <v>130387.77999999997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7347+8071+11176+74506+6312-42971.12+8071+42971.12+10141+1759</f>
        <v>127383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45919</v>
      </c>
      <c r="H39" s="3">
        <f>SUM(H40:H54)</f>
        <v>20502.429999999997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15210+5100+25.67+63.5+91.26+6+6</f>
        <v>20502.429999999997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45919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45919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1694404.3899999997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2025-09-22T05:26:48Z</dcterms:modified>
  <cp:category/>
  <cp:contentStatus/>
</cp:coreProperties>
</file>